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\金税通关\引流活动\必备财税工具包\财税通用excle模板\报销专用模板\"/>
    </mc:Choice>
  </mc:AlternateContent>
  <bookViews>
    <workbookView showHorizontalScroll="0" showVerticalScroll="0" showSheetTabs="0" xWindow="0" yWindow="0" windowWidth="28800" windowHeight="12540"/>
  </bookViews>
  <sheets>
    <sheet name="医药费报销单" sheetId="2" r:id="rId1"/>
  </sheets>
  <definedNames>
    <definedName name="_xlnm.Print_Area" localSheetId="0">医药费报销单!$A$1:$W$24</definedName>
  </definedNames>
  <calcPr calcId="162913"/>
</workbook>
</file>

<file path=xl/calcChain.xml><?xml version="1.0" encoding="utf-8"?>
<calcChain xmlns="http://schemas.openxmlformats.org/spreadsheetml/2006/main">
  <c r="V13" i="2" l="1"/>
  <c r="S14" i="2" s="1"/>
  <c r="Q13" i="2"/>
  <c r="S12" i="2"/>
  <c r="S11" i="2"/>
  <c r="S10" i="2"/>
  <c r="S9" i="2"/>
  <c r="S8" i="2"/>
  <c r="S13" i="2" s="1"/>
  <c r="T2" i="2"/>
  <c r="K14" i="2" l="1"/>
  <c r="E14" i="2"/>
  <c r="N14" i="2"/>
  <c r="G14" i="2"/>
  <c r="Q14" i="2"/>
  <c r="I14" i="2"/>
</calcChain>
</file>

<file path=xl/comments1.xml><?xml version="1.0" encoding="utf-8"?>
<comments xmlns="http://schemas.openxmlformats.org/spreadsheetml/2006/main">
  <authors>
    <author>微软（中国）有限公司</author>
    <author>SHY</author>
  </authors>
  <commentList>
    <comment ref="C3" authorId="0" shapeId="0">
      <text>
        <r>
          <rPr>
            <sz val="9"/>
            <rFont val="宋体"/>
            <charset val="134"/>
          </rPr>
          <t>填写职工的姓名。</t>
        </r>
      </text>
    </comment>
    <comment ref="I3" authorId="0" shapeId="0">
      <text>
        <r>
          <rPr>
            <sz val="9"/>
            <rFont val="宋体"/>
            <charset val="134"/>
          </rPr>
          <t>填写职工的所属部门名称。</t>
        </r>
      </text>
    </comment>
    <comment ref="C4" authorId="0" shapeId="0">
      <text>
        <r>
          <rPr>
            <sz val="9"/>
            <rFont val="宋体"/>
            <charset val="134"/>
          </rPr>
          <t>填写职工家属的姓名。</t>
        </r>
      </text>
    </comment>
    <comment ref="G4" authorId="0" shapeId="0">
      <text>
        <r>
          <rPr>
            <sz val="9"/>
            <rFont val="宋体"/>
            <charset val="134"/>
          </rPr>
          <t>在下拉列表中选择家属的性别。</t>
        </r>
      </text>
    </comment>
    <comment ref="K4" authorId="0" shapeId="0">
      <text>
        <r>
          <rPr>
            <sz val="9"/>
            <rFont val="宋体"/>
            <charset val="134"/>
          </rPr>
          <t>填写家属的实际年龄。</t>
        </r>
      </text>
    </comment>
    <comment ref="S4" authorId="0" shapeId="0">
      <text>
        <r>
          <rPr>
            <sz val="9"/>
            <rFont val="宋体"/>
            <charset val="134"/>
          </rPr>
          <t>填写家属与职工的关系，如父女关系、母子关系等。</t>
        </r>
      </text>
    </comment>
    <comment ref="B6" authorId="0" shapeId="0">
      <text>
        <r>
          <rPr>
            <sz val="9"/>
            <rFont val="宋体"/>
            <charset val="134"/>
          </rPr>
          <t>填写就诊的地点，如所在医院的名称等。</t>
        </r>
      </text>
    </comment>
    <comment ref="D6" authorId="0" shapeId="0">
      <text>
        <r>
          <rPr>
            <sz val="9"/>
            <rFont val="宋体"/>
            <charset val="134"/>
          </rPr>
          <t>填写就诊的日期。</t>
        </r>
      </text>
    </comment>
    <comment ref="E6" authorId="0" shapeId="0">
      <text>
        <r>
          <rPr>
            <sz val="9"/>
            <rFont val="宋体"/>
            <charset val="134"/>
          </rPr>
          <t>填写治疗费金额。</t>
        </r>
      </text>
    </comment>
    <comment ref="G6" authorId="0" shapeId="0">
      <text>
        <r>
          <rPr>
            <sz val="9"/>
            <rFont val="宋体"/>
            <charset val="134"/>
          </rPr>
          <t>填写检查费金额。</t>
        </r>
      </text>
    </comment>
    <comment ref="I6" authorId="0" shapeId="0">
      <text>
        <r>
          <rPr>
            <sz val="9"/>
            <rFont val="宋体"/>
            <charset val="134"/>
          </rPr>
          <t>填写西药金额。</t>
        </r>
      </text>
    </comment>
    <comment ref="K6" authorId="0" shapeId="0">
      <text>
        <r>
          <rPr>
            <sz val="9"/>
            <rFont val="宋体"/>
            <charset val="134"/>
          </rPr>
          <t>填写中药金额。</t>
        </r>
      </text>
    </comment>
    <comment ref="N6" authorId="0" shapeId="0">
      <text>
        <r>
          <rPr>
            <sz val="9"/>
            <rFont val="宋体"/>
            <charset val="134"/>
          </rPr>
          <t>填写要报销的其他费用金额，如挂号费、住院费等。</t>
        </r>
      </text>
    </comment>
    <comment ref="Q6" authorId="0" shapeId="0">
      <text>
        <r>
          <rPr>
            <sz val="9"/>
            <rFont val="宋体"/>
            <charset val="134"/>
          </rPr>
          <t>填写医务部门开具的专用收据张数。</t>
        </r>
      </text>
    </comment>
    <comment ref="V6" authorId="0" shapeId="0">
      <text>
        <r>
          <rPr>
            <sz val="9"/>
            <rFont val="宋体"/>
            <charset val="134"/>
          </rPr>
          <t>填写实际报销金额。</t>
        </r>
      </text>
    </comment>
    <comment ref="C15" authorId="0" shapeId="0">
      <text>
        <r>
          <rPr>
            <sz val="9"/>
            <rFont val="宋体"/>
            <charset val="134"/>
          </rPr>
          <t>申报人在此签字。</t>
        </r>
      </text>
    </comment>
    <comment ref="G15" authorId="1" shapeId="0">
      <text>
        <r>
          <rPr>
            <sz val="9"/>
            <rFont val="宋体"/>
            <charset val="134"/>
          </rPr>
          <t xml:space="preserve">填写医务审核意见。
</t>
        </r>
      </text>
    </comment>
    <comment ref="Q15" authorId="1" shapeId="0">
      <text>
        <r>
          <rPr>
            <sz val="9"/>
            <rFont val="宋体"/>
            <charset val="134"/>
          </rPr>
          <t>填写财务部复核意见。</t>
        </r>
      </text>
    </comment>
  </commentList>
</comments>
</file>

<file path=xl/sharedStrings.xml><?xml version="1.0" encoding="utf-8"?>
<sst xmlns="http://schemas.openxmlformats.org/spreadsheetml/2006/main" count="42" uniqueCount="38">
  <si>
    <t>[公司名称]医药费报销单</t>
  </si>
  <si>
    <t>填表日期：</t>
  </si>
  <si>
    <t>职工姓名</t>
  </si>
  <si>
    <t>所属部门</t>
  </si>
  <si>
    <t>家属姓名</t>
  </si>
  <si>
    <t>性别</t>
  </si>
  <si>
    <t>年龄</t>
  </si>
  <si>
    <t>与职工关系</t>
  </si>
  <si>
    <t>医 药 费 用 明 细</t>
  </si>
  <si>
    <t>就诊地点</t>
  </si>
  <si>
    <t>就诊日期</t>
  </si>
  <si>
    <t>治疗费</t>
  </si>
  <si>
    <t>检查费</t>
  </si>
  <si>
    <t>西药费</t>
  </si>
  <si>
    <t>中药费</t>
  </si>
  <si>
    <t>其他费用</t>
  </si>
  <si>
    <t>票据张数</t>
  </si>
  <si>
    <t>应报金额</t>
  </si>
  <si>
    <t>实报金额</t>
  </si>
  <si>
    <t xml:space="preserve">合  计  </t>
  </si>
  <si>
    <t>实报金额人民币（大写）</t>
  </si>
  <si>
    <t>万</t>
  </si>
  <si>
    <t>仟</t>
  </si>
  <si>
    <t>佰</t>
  </si>
  <si>
    <t>拾</t>
  </si>
  <si>
    <t>元</t>
  </si>
  <si>
    <t>角</t>
  </si>
  <si>
    <t>分</t>
  </si>
  <si>
    <t>申
报
人</t>
  </si>
  <si>
    <t>医
务
复
核</t>
  </si>
  <si>
    <t>财
务
复
核</t>
  </si>
  <si>
    <t>签字：</t>
  </si>
  <si>
    <t>日期：</t>
  </si>
  <si>
    <t>出纳：</t>
  </si>
  <si>
    <t>复核：</t>
  </si>
  <si>
    <t>附注：</t>
  </si>
  <si>
    <t>1、报销医疗费必须凭医疗部门专用收据和公费医疗专用处方底联。</t>
  </si>
  <si>
    <t>2、报销人须提供就诊当日病史、药物明细单、治疗明细单、检查化验报告等，住院病人需提供出院小结。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</si>
</sst>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￥&quot;#,##0.00;&quot;￥&quot;\-#,##0.00"/>
    <numFmt numFmtId="177" formatCode="#&quot;岁&quot;"/>
    <numFmt numFmtId="178" formatCode="yyyy&quot;年&quot;m&quot;月&quot;d&quot;日&quot;;@"/>
  </numFmts>
  <fonts count="6" x14ac:knownFonts="1">
    <font>
      <sz val="12"/>
      <name val="宋体"/>
      <charset val="134"/>
    </font>
    <font>
      <sz val="10"/>
      <name val="宋体"/>
      <charset val="134"/>
    </font>
    <font>
      <b/>
      <u val="double"/>
      <sz val="20"/>
      <name val="宋体"/>
      <charset val="134"/>
    </font>
    <font>
      <b/>
      <u val="double"/>
      <sz val="10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Protection="1">
      <alignment vertical="center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8" fontId="1" fillId="4" borderId="8" xfId="0" applyNumberFormat="1" applyFont="1" applyFill="1" applyBorder="1" applyAlignment="1" applyProtection="1">
      <alignment horizontal="left" vertical="center"/>
      <protection locked="0"/>
    </xf>
    <xf numFmtId="178" fontId="1" fillId="4" borderId="11" xfId="0" applyNumberFormat="1" applyFont="1" applyFill="1" applyBorder="1" applyAlignment="1" applyProtection="1">
      <alignment horizontal="left" vertical="center"/>
      <protection locked="0"/>
    </xf>
    <xf numFmtId="0" fontId="0" fillId="6" borderId="7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4" borderId="0" xfId="0" applyFont="1" applyFill="1" applyBorder="1" applyAlignment="1" applyProtection="1">
      <alignment horizontal="right" vertical="top"/>
    </xf>
    <xf numFmtId="0" fontId="0" fillId="4" borderId="1" xfId="0" applyFont="1" applyFill="1" applyBorder="1" applyAlignment="1" applyProtection="1">
      <alignment horizontal="right" vertical="center"/>
    </xf>
    <xf numFmtId="178" fontId="0" fillId="4" borderId="22" xfId="0" applyNumberFormat="1" applyFont="1" applyFill="1" applyBorder="1" applyAlignment="1" applyProtection="1">
      <alignment horizontal="center" vertical="top"/>
    </xf>
    <xf numFmtId="0" fontId="1" fillId="3" borderId="0" xfId="0" applyFont="1" applyFill="1">
      <alignment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horizontal="left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8" fontId="1" fillId="4" borderId="10" xfId="0" applyNumberFormat="1" applyFont="1" applyFill="1" applyBorder="1" applyAlignment="1" applyProtection="1">
      <alignment horizontal="center" vertical="center"/>
      <protection locked="0"/>
    </xf>
    <xf numFmtId="178" fontId="1" fillId="4" borderId="27" xfId="0" applyNumberFormat="1" applyFont="1" applyFill="1" applyBorder="1" applyAlignment="1" applyProtection="1">
      <alignment horizontal="center" vertical="center"/>
      <protection locked="0"/>
    </xf>
    <xf numFmtId="178" fontId="1" fillId="4" borderId="19" xfId="0" applyNumberFormat="1" applyFont="1" applyFill="1" applyBorder="1" applyAlignment="1" applyProtection="1">
      <alignment horizontal="center" vertical="center"/>
      <protection locked="0"/>
    </xf>
    <xf numFmtId="178" fontId="1" fillId="4" borderId="0" xfId="0" applyNumberFormat="1" applyFont="1" applyFill="1" applyBorder="1" applyAlignment="1" applyProtection="1">
      <alignment horizontal="center" vertical="center"/>
      <protection locked="0"/>
    </xf>
    <xf numFmtId="178" fontId="1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17" xfId="0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0" xfId="0" applyFont="1" applyFill="1" applyBorder="1" applyAlignment="1" applyProtection="1">
      <alignment horizontal="center" vertical="center" wrapText="1"/>
    </xf>
    <xf numFmtId="0" fontId="0" fillId="3" borderId="23" xfId="0" applyFont="1" applyFill="1" applyBorder="1" applyAlignment="1" applyProtection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76" fontId="1" fillId="4" borderId="16" xfId="0" applyNumberFormat="1" applyFont="1" applyFill="1" applyBorder="1" applyAlignment="1" applyProtection="1">
      <alignment horizontal="center" vertical="center"/>
      <protection locked="0"/>
    </xf>
    <xf numFmtId="176" fontId="1" fillId="4" borderId="10" xfId="0" applyNumberFormat="1" applyFont="1" applyFill="1" applyBorder="1" applyAlignment="1" applyProtection="1">
      <alignment horizontal="center" vertical="center"/>
      <protection locked="0"/>
    </xf>
    <xf numFmtId="176" fontId="1" fillId="4" borderId="17" xfId="0" applyNumberFormat="1" applyFont="1" applyFill="1" applyBorder="1" applyAlignment="1" applyProtection="1">
      <alignment horizontal="center" vertical="center"/>
      <protection locked="0"/>
    </xf>
    <xf numFmtId="176" fontId="1" fillId="4" borderId="19" xfId="0" applyNumberFormat="1" applyFont="1" applyFill="1" applyBorder="1" applyAlignment="1" applyProtection="1">
      <alignment horizontal="center" vertical="center"/>
      <protection locked="0"/>
    </xf>
    <xf numFmtId="176" fontId="1" fillId="4" borderId="0" xfId="0" applyNumberFormat="1" applyFont="1" applyFill="1" applyBorder="1" applyAlignment="1" applyProtection="1">
      <alignment horizontal="center" vertical="center"/>
      <protection locked="0"/>
    </xf>
    <xf numFmtId="176" fontId="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20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178" fontId="1" fillId="4" borderId="1" xfId="0" applyNumberFormat="1" applyFont="1" applyFill="1" applyBorder="1" applyAlignment="1" applyProtection="1">
      <alignment horizontal="center" vertical="center"/>
      <protection locked="0"/>
    </xf>
    <xf numFmtId="178" fontId="1" fillId="4" borderId="22" xfId="0" applyNumberFormat="1" applyFont="1" applyFill="1" applyBorder="1" applyAlignment="1" applyProtection="1">
      <alignment horizontal="center" vertical="center"/>
      <protection locked="0"/>
    </xf>
    <xf numFmtId="178" fontId="0" fillId="4" borderId="1" xfId="0" applyNumberFormat="1" applyFont="1" applyFill="1" applyBorder="1" applyAlignment="1" applyProtection="1">
      <alignment horizontal="center" vertical="center"/>
    </xf>
    <xf numFmtId="178" fontId="0" fillId="4" borderId="29" xfId="0" applyNumberFormat="1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>
      <alignment horizontal="right" vertical="center"/>
    </xf>
    <xf numFmtId="0" fontId="1" fillId="3" borderId="24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5" borderId="24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1" fillId="6" borderId="7" xfId="0" applyNumberFormat="1" applyFont="1" applyFill="1" applyBorder="1" applyAlignment="1">
      <alignment horizontal="right" vertical="center"/>
    </xf>
    <xf numFmtId="0" fontId="1" fillId="4" borderId="8" xfId="0" applyNumberFormat="1" applyFont="1" applyFill="1" applyBorder="1" applyAlignment="1">
      <alignment horizontal="right" vertical="center"/>
    </xf>
    <xf numFmtId="176" fontId="1" fillId="6" borderId="7" xfId="0" applyNumberFormat="1" applyFont="1" applyFill="1" applyBorder="1" applyAlignment="1" applyProtection="1">
      <alignment horizontal="right" vertical="center"/>
    </xf>
    <xf numFmtId="176" fontId="1" fillId="4" borderId="14" xfId="0" applyNumberFormat="1" applyFont="1" applyFill="1" applyBorder="1" applyAlignment="1" applyProtection="1">
      <alignment horizontal="right" vertical="center"/>
    </xf>
    <xf numFmtId="176" fontId="1" fillId="4" borderId="8" xfId="0" applyNumberFormat="1" applyFont="1" applyFill="1" applyBorder="1" applyAlignment="1" applyProtection="1">
      <alignment horizontal="right" vertical="center"/>
    </xf>
    <xf numFmtId="0" fontId="1" fillId="4" borderId="26" xfId="0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19" xfId="0" applyFont="1" applyFill="1" applyBorder="1" applyAlignment="1" applyProtection="1">
      <alignment horizontal="center" vertical="top"/>
    </xf>
    <xf numFmtId="0" fontId="0" fillId="4" borderId="0" xfId="0" applyFont="1" applyFill="1" applyBorder="1" applyAlignment="1" applyProtection="1">
      <alignment horizontal="center" vertical="top"/>
    </xf>
    <xf numFmtId="0" fontId="0" fillId="4" borderId="28" xfId="0" applyFont="1" applyFill="1" applyBorder="1" applyAlignment="1" applyProtection="1">
      <alignment horizontal="center" vertical="top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Alignment="1" applyProtection="1">
      <alignment horizontal="left" vertical="center"/>
      <protection locked="0"/>
    </xf>
    <xf numFmtId="176" fontId="1" fillId="4" borderId="7" xfId="0" applyNumberFormat="1" applyFont="1" applyFill="1" applyBorder="1" applyAlignment="1" applyProtection="1">
      <alignment horizontal="right" vertical="center"/>
      <protection locked="0"/>
    </xf>
    <xf numFmtId="176" fontId="1" fillId="5" borderId="8" xfId="0" applyNumberFormat="1" applyFont="1" applyFill="1" applyBorder="1" applyAlignment="1" applyProtection="1">
      <alignment horizontal="right" vertical="center"/>
      <protection locked="0"/>
    </xf>
    <xf numFmtId="176" fontId="1" fillId="5" borderId="14" xfId="0" applyNumberFormat="1" applyFont="1" applyFill="1" applyBorder="1" applyAlignment="1" applyProtection="1">
      <alignment horizontal="right" vertical="center"/>
      <protection locked="0"/>
    </xf>
    <xf numFmtId="0" fontId="1" fillId="4" borderId="7" xfId="0" applyNumberFormat="1" applyFont="1" applyFill="1" applyBorder="1" applyAlignment="1" applyProtection="1">
      <alignment horizontal="right" vertical="center"/>
      <protection locked="0"/>
    </xf>
    <xf numFmtId="0" fontId="1" fillId="5" borderId="8" xfId="0" applyNumberFormat="1" applyFont="1" applyFill="1" applyBorder="1" applyAlignment="1" applyProtection="1">
      <alignment horizontal="right" vertical="center"/>
      <protection locked="0"/>
    </xf>
    <xf numFmtId="176" fontId="1" fillId="6" borderId="7" xfId="0" applyNumberFormat="1" applyFont="1" applyFill="1" applyBorder="1" applyAlignment="1" applyProtection="1">
      <alignment horizontal="right" vertical="center"/>
      <protection locked="0"/>
    </xf>
    <xf numFmtId="176" fontId="1" fillId="4" borderId="14" xfId="0" applyNumberFormat="1" applyFont="1" applyFill="1" applyBorder="1" applyAlignment="1" applyProtection="1">
      <alignment horizontal="right" vertical="center"/>
      <protection locked="0"/>
    </xf>
    <xf numFmtId="176" fontId="1" fillId="4" borderId="8" xfId="0" applyNumberFormat="1" applyFont="1" applyFill="1" applyBorder="1" applyAlignment="1" applyProtection="1">
      <alignment horizontal="right" vertical="center"/>
      <protection locked="0"/>
    </xf>
    <xf numFmtId="176" fontId="1" fillId="5" borderId="26" xfId="0" applyNumberFormat="1" applyFont="1" applyFill="1" applyBorder="1" applyAlignment="1" applyProtection="1">
      <alignment horizontal="right"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5" borderId="25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7" fontId="1" fillId="4" borderId="7" xfId="0" applyNumberFormat="1" applyFont="1" applyFill="1" applyBorder="1" applyAlignment="1" applyProtection="1">
      <alignment horizontal="left" vertical="center"/>
      <protection locked="0"/>
    </xf>
    <xf numFmtId="177" fontId="1" fillId="5" borderId="14" xfId="0" applyNumberFormat="1" applyFont="1" applyFill="1" applyBorder="1" applyAlignment="1" applyProtection="1">
      <alignment horizontal="left" vertical="center"/>
      <protection locked="0"/>
    </xf>
    <xf numFmtId="177" fontId="1" fillId="5" borderId="8" xfId="0" applyNumberFormat="1" applyFont="1" applyFill="1" applyBorder="1" applyAlignment="1" applyProtection="1">
      <alignment horizontal="left" vertical="center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26" xfId="0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4"/>
  <sheetViews>
    <sheetView showGridLines="0" showRowColHeaders="0" showZeros="0" tabSelected="1" showOutlineSymbols="0" workbookViewId="0">
      <selection activeCell="B12" sqref="B12:C12"/>
    </sheetView>
  </sheetViews>
  <sheetFormatPr defaultColWidth="9" defaultRowHeight="14.25" x14ac:dyDescent="0.15"/>
  <cols>
    <col min="1" max="1" width="2.125" style="3" customWidth="1"/>
    <col min="2" max="2" width="9.625" style="3" customWidth="1"/>
    <col min="3" max="3" width="8.5" style="3" customWidth="1"/>
    <col min="4" max="4" width="19.625" style="3" customWidth="1"/>
    <col min="5" max="5" width="6.75" style="3" customWidth="1"/>
    <col min="6" max="6" width="2.75" style="3" customWidth="1"/>
    <col min="7" max="7" width="7.125" style="3" customWidth="1"/>
    <col min="8" max="8" width="4.125" style="3" customWidth="1"/>
    <col min="9" max="9" width="6.25" style="3" customWidth="1"/>
    <col min="10" max="10" width="2.75" style="3" customWidth="1"/>
    <col min="11" max="11" width="3.75" style="3" customWidth="1"/>
    <col min="12" max="12" width="2.5" style="3" customWidth="1"/>
    <col min="13" max="13" width="2.75" style="3" customWidth="1"/>
    <col min="14" max="15" width="3.125" style="3" customWidth="1"/>
    <col min="16" max="16" width="2.75" style="3" customWidth="1"/>
    <col min="17" max="17" width="7.375" style="3" customWidth="1"/>
    <col min="18" max="18" width="2.75" style="3" customWidth="1"/>
    <col min="19" max="19" width="6.25" style="3" customWidth="1"/>
    <col min="20" max="20" width="2.75" style="3" customWidth="1"/>
    <col min="21" max="21" width="1.625" style="3" customWidth="1"/>
    <col min="22" max="22" width="6.25" style="3" customWidth="1"/>
    <col min="23" max="23" width="4.25" style="3" customWidth="1"/>
    <col min="24" max="24" width="2.625" style="4" customWidth="1"/>
    <col min="25" max="16384" width="9" style="3"/>
  </cols>
  <sheetData>
    <row r="1" spans="1:24" ht="39" customHeight="1" x14ac:dyDescent="0.1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24"/>
    </row>
    <row r="2" spans="1:24" ht="15.95" customHeight="1" x14ac:dyDescent="0.15">
      <c r="A2" s="5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3" t="s">
        <v>1</v>
      </c>
      <c r="S2" s="113"/>
      <c r="T2" s="66">
        <f ca="1">TODAY()</f>
        <v>44711</v>
      </c>
      <c r="U2" s="66"/>
      <c r="V2" s="66"/>
      <c r="W2" s="66"/>
      <c r="X2" s="25"/>
    </row>
    <row r="3" spans="1:24" ht="18" customHeight="1" x14ac:dyDescent="0.15">
      <c r="A3" s="6"/>
      <c r="B3" s="7" t="s">
        <v>2</v>
      </c>
      <c r="C3" s="114"/>
      <c r="D3" s="115"/>
      <c r="E3" s="116" t="s">
        <v>3</v>
      </c>
      <c r="F3" s="117"/>
      <c r="G3" s="117"/>
      <c r="H3" s="118"/>
      <c r="I3" s="114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  <c r="X3" s="19"/>
    </row>
    <row r="4" spans="1:24" ht="18" customHeight="1" x14ac:dyDescent="0.15">
      <c r="A4" s="6"/>
      <c r="B4" s="8" t="s">
        <v>4</v>
      </c>
      <c r="C4" s="121"/>
      <c r="D4" s="94"/>
      <c r="E4" s="109" t="s">
        <v>5</v>
      </c>
      <c r="F4" s="86"/>
      <c r="G4" s="121"/>
      <c r="H4" s="94"/>
      <c r="I4" s="109" t="s">
        <v>6</v>
      </c>
      <c r="J4" s="85"/>
      <c r="K4" s="122"/>
      <c r="L4" s="123"/>
      <c r="M4" s="123"/>
      <c r="N4" s="124"/>
      <c r="O4" s="109" t="s">
        <v>7</v>
      </c>
      <c r="P4" s="85"/>
      <c r="Q4" s="85"/>
      <c r="R4" s="86"/>
      <c r="S4" s="121"/>
      <c r="T4" s="125"/>
      <c r="U4" s="125"/>
      <c r="V4" s="125"/>
      <c r="W4" s="126"/>
      <c r="X4" s="19"/>
    </row>
    <row r="5" spans="1:24" ht="18" customHeight="1" x14ac:dyDescent="0.15">
      <c r="A5" s="6"/>
      <c r="B5" s="106" t="s">
        <v>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26"/>
    </row>
    <row r="6" spans="1:24" ht="18" customHeight="1" x14ac:dyDescent="0.15">
      <c r="A6" s="6"/>
      <c r="B6" s="84" t="s">
        <v>9</v>
      </c>
      <c r="C6" s="86"/>
      <c r="D6" s="9" t="s">
        <v>10</v>
      </c>
      <c r="E6" s="109" t="s">
        <v>11</v>
      </c>
      <c r="F6" s="86"/>
      <c r="G6" s="109" t="s">
        <v>12</v>
      </c>
      <c r="H6" s="86"/>
      <c r="I6" s="109" t="s">
        <v>13</v>
      </c>
      <c r="J6" s="86"/>
      <c r="K6" s="109" t="s">
        <v>14</v>
      </c>
      <c r="L6" s="85"/>
      <c r="M6" s="86"/>
      <c r="N6" s="109" t="s">
        <v>15</v>
      </c>
      <c r="O6" s="85"/>
      <c r="P6" s="86"/>
      <c r="Q6" s="109" t="s">
        <v>16</v>
      </c>
      <c r="R6" s="86"/>
      <c r="S6" s="109" t="s">
        <v>17</v>
      </c>
      <c r="T6" s="85"/>
      <c r="U6" s="86"/>
      <c r="V6" s="109" t="s">
        <v>18</v>
      </c>
      <c r="W6" s="110"/>
      <c r="X6" s="26"/>
    </row>
    <row r="7" spans="1:24" ht="18" customHeight="1" x14ac:dyDescent="0.15">
      <c r="A7" s="6"/>
      <c r="B7" s="93"/>
      <c r="C7" s="94"/>
      <c r="D7" s="10"/>
      <c r="E7" s="95"/>
      <c r="F7" s="96"/>
      <c r="G7" s="95"/>
      <c r="H7" s="96"/>
      <c r="I7" s="95"/>
      <c r="J7" s="96"/>
      <c r="K7" s="95"/>
      <c r="L7" s="97"/>
      <c r="M7" s="96"/>
      <c r="N7" s="95"/>
      <c r="O7" s="97"/>
      <c r="P7" s="96"/>
      <c r="Q7" s="98"/>
      <c r="R7" s="99"/>
      <c r="S7" s="100"/>
      <c r="T7" s="101"/>
      <c r="U7" s="102"/>
      <c r="V7" s="95"/>
      <c r="W7" s="103"/>
      <c r="X7" s="27"/>
    </row>
    <row r="8" spans="1:24" ht="18" customHeight="1" x14ac:dyDescent="0.15">
      <c r="A8" s="6"/>
      <c r="B8" s="104"/>
      <c r="C8" s="105"/>
      <c r="D8" s="11"/>
      <c r="E8" s="95"/>
      <c r="F8" s="96"/>
      <c r="G8" s="95"/>
      <c r="H8" s="96"/>
      <c r="I8" s="95"/>
      <c r="J8" s="96"/>
      <c r="K8" s="95"/>
      <c r="L8" s="97"/>
      <c r="M8" s="96"/>
      <c r="N8" s="95"/>
      <c r="O8" s="97"/>
      <c r="P8" s="96"/>
      <c r="Q8" s="98"/>
      <c r="R8" s="99"/>
      <c r="S8" s="100">
        <f t="shared" ref="S8:S12" si="0">SUM(E8:P8)</f>
        <v>0</v>
      </c>
      <c r="T8" s="101"/>
      <c r="U8" s="102"/>
      <c r="V8" s="95"/>
      <c r="W8" s="103"/>
      <c r="X8" s="27"/>
    </row>
    <row r="9" spans="1:24" ht="18" customHeight="1" x14ac:dyDescent="0.15">
      <c r="A9" s="6"/>
      <c r="B9" s="93"/>
      <c r="C9" s="94"/>
      <c r="D9" s="11"/>
      <c r="E9" s="95"/>
      <c r="F9" s="96"/>
      <c r="G9" s="95"/>
      <c r="H9" s="96"/>
      <c r="I9" s="95"/>
      <c r="J9" s="96"/>
      <c r="K9" s="95"/>
      <c r="L9" s="97"/>
      <c r="M9" s="96"/>
      <c r="N9" s="95"/>
      <c r="O9" s="97"/>
      <c r="P9" s="96"/>
      <c r="Q9" s="98"/>
      <c r="R9" s="99"/>
      <c r="S9" s="100">
        <f t="shared" si="0"/>
        <v>0</v>
      </c>
      <c r="T9" s="101"/>
      <c r="U9" s="102"/>
      <c r="V9" s="95"/>
      <c r="W9" s="103"/>
      <c r="X9" s="27"/>
    </row>
    <row r="10" spans="1:24" ht="18" customHeight="1" x14ac:dyDescent="0.15">
      <c r="A10" s="6"/>
      <c r="B10" s="93"/>
      <c r="C10" s="94"/>
      <c r="D10" s="11"/>
      <c r="E10" s="95"/>
      <c r="F10" s="96"/>
      <c r="G10" s="95"/>
      <c r="H10" s="96"/>
      <c r="I10" s="95"/>
      <c r="J10" s="96"/>
      <c r="K10" s="95"/>
      <c r="L10" s="97"/>
      <c r="M10" s="96"/>
      <c r="N10" s="95"/>
      <c r="O10" s="97"/>
      <c r="P10" s="96"/>
      <c r="Q10" s="98"/>
      <c r="R10" s="99"/>
      <c r="S10" s="100">
        <f t="shared" si="0"/>
        <v>0</v>
      </c>
      <c r="T10" s="101"/>
      <c r="U10" s="102"/>
      <c r="V10" s="95"/>
      <c r="W10" s="103"/>
      <c r="X10" s="27"/>
    </row>
    <row r="11" spans="1:24" ht="18" customHeight="1" x14ac:dyDescent="0.15">
      <c r="A11" s="6"/>
      <c r="B11" s="93"/>
      <c r="C11" s="94"/>
      <c r="D11" s="11"/>
      <c r="E11" s="95"/>
      <c r="F11" s="96"/>
      <c r="G11" s="95"/>
      <c r="H11" s="96"/>
      <c r="I11" s="95"/>
      <c r="J11" s="96"/>
      <c r="K11" s="95"/>
      <c r="L11" s="97"/>
      <c r="M11" s="96"/>
      <c r="N11" s="95"/>
      <c r="O11" s="97"/>
      <c r="P11" s="96"/>
      <c r="Q11" s="98"/>
      <c r="R11" s="99"/>
      <c r="S11" s="100">
        <f t="shared" si="0"/>
        <v>0</v>
      </c>
      <c r="T11" s="101"/>
      <c r="U11" s="102"/>
      <c r="V11" s="95"/>
      <c r="W11" s="103"/>
      <c r="X11" s="27"/>
    </row>
    <row r="12" spans="1:24" ht="18" customHeight="1" x14ac:dyDescent="0.15">
      <c r="A12" s="6"/>
      <c r="B12" s="93"/>
      <c r="C12" s="94"/>
      <c r="D12" s="11"/>
      <c r="E12" s="95"/>
      <c r="F12" s="96"/>
      <c r="G12" s="95"/>
      <c r="H12" s="96"/>
      <c r="I12" s="95"/>
      <c r="J12" s="96"/>
      <c r="K12" s="95"/>
      <c r="L12" s="97"/>
      <c r="M12" s="96"/>
      <c r="N12" s="95"/>
      <c r="O12" s="97"/>
      <c r="P12" s="96"/>
      <c r="Q12" s="98"/>
      <c r="R12" s="99"/>
      <c r="S12" s="100">
        <f t="shared" si="0"/>
        <v>0</v>
      </c>
      <c r="T12" s="101"/>
      <c r="U12" s="102"/>
      <c r="V12" s="95"/>
      <c r="W12" s="103"/>
      <c r="X12" s="27"/>
    </row>
    <row r="13" spans="1:24" ht="18" customHeight="1" x14ac:dyDescent="0.15">
      <c r="A13" s="6"/>
      <c r="B13" s="75" t="s">
        <v>19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8">
        <f>SUM(Q7:R12)</f>
        <v>0</v>
      </c>
      <c r="R13" s="79"/>
      <c r="S13" s="80">
        <f>SUM(S7:U12)</f>
        <v>0</v>
      </c>
      <c r="T13" s="81"/>
      <c r="U13" s="82"/>
      <c r="V13" s="80">
        <f>SUM(V7:W12)</f>
        <v>0</v>
      </c>
      <c r="W13" s="83"/>
      <c r="X13" s="28"/>
    </row>
    <row r="14" spans="1:24" ht="30" customHeight="1" x14ac:dyDescent="0.15">
      <c r="A14" s="6"/>
      <c r="B14" s="84" t="s">
        <v>20</v>
      </c>
      <c r="C14" s="85"/>
      <c r="D14" s="86"/>
      <c r="E14" s="12" t="str">
        <f>IF(V13&gt;=10000,TEXT(MID(RIGHTB(V13*100,7),1,1),"[DBNum2]"),IF(V13&gt;=1000,"￥",""))</f>
        <v/>
      </c>
      <c r="F14" s="13" t="s">
        <v>21</v>
      </c>
      <c r="G14" s="13" t="str">
        <f>IF(V13&gt;=1000,TEXT(MID(RIGHTB(V13*100,6),1,1),"[DBNum2]"),IF(V13&gt;=100,"￥",""))</f>
        <v/>
      </c>
      <c r="H14" s="13" t="s">
        <v>22</v>
      </c>
      <c r="I14" s="13" t="str">
        <f>IF(V13&gt;=100,TEXT(MID(RIGHTB(V13*100,5),1,1),"[DBNum2]"),IF(V13&gt;=10,"￥",""))</f>
        <v/>
      </c>
      <c r="J14" s="13" t="s">
        <v>23</v>
      </c>
      <c r="K14" s="87" t="str">
        <f>IF(V13&gt;=10,TEXT(MID(RIGHTB(V13*100,4),1,1),"[DBNum2]"),IF(V13&gt;=1,"￥",""))</f>
        <v/>
      </c>
      <c r="L14" s="88"/>
      <c r="M14" s="13" t="s">
        <v>24</v>
      </c>
      <c r="N14" s="87" t="str">
        <f>IF(V13&gt;=1,TEXT(MID(RIGHTB(V13*100,3),1,1),"[DBNum2]"),IF(V13&gt;=0.1,"￥",""))</f>
        <v/>
      </c>
      <c r="O14" s="88"/>
      <c r="P14" s="13" t="s">
        <v>25</v>
      </c>
      <c r="Q14" s="13" t="str">
        <f>IF(V13&gt;=0.1,TEXT(MID(RIGHTB(V13*100,2),1,1),"[DBNum2]"),IF(V13&gt;=0.01,"￥",""))</f>
        <v/>
      </c>
      <c r="R14" s="13" t="s">
        <v>26</v>
      </c>
      <c r="S14" s="13" t="str">
        <f>IF(V13&gt;=0.01,TEXT(MID(RIGHTB(V13*100,1),1,1),"[DBNum2]"),IF(V13&gt;=0.001,"￥",""))</f>
        <v/>
      </c>
      <c r="T14" s="13" t="s">
        <v>27</v>
      </c>
      <c r="U14" s="13"/>
      <c r="V14" s="87"/>
      <c r="W14" s="89"/>
      <c r="X14" s="26"/>
    </row>
    <row r="15" spans="1:24" ht="16.5" customHeight="1" x14ac:dyDescent="0.15">
      <c r="A15" s="6"/>
      <c r="B15" s="31" t="s">
        <v>28</v>
      </c>
      <c r="C15" s="46"/>
      <c r="D15" s="47"/>
      <c r="E15" s="40" t="s">
        <v>29</v>
      </c>
      <c r="F15" s="41"/>
      <c r="G15" s="50"/>
      <c r="H15" s="51"/>
      <c r="I15" s="51"/>
      <c r="J15" s="51"/>
      <c r="K15" s="51"/>
      <c r="L15" s="51"/>
      <c r="M15" s="52"/>
      <c r="N15" s="40" t="s">
        <v>30</v>
      </c>
      <c r="O15" s="56"/>
      <c r="P15" s="57"/>
      <c r="Q15" s="34"/>
      <c r="R15" s="35"/>
      <c r="S15" s="35"/>
      <c r="T15" s="35"/>
      <c r="U15" s="35"/>
      <c r="V15" s="35"/>
      <c r="W15" s="36"/>
      <c r="X15" s="29"/>
    </row>
    <row r="16" spans="1:24" ht="16.5" customHeight="1" x14ac:dyDescent="0.15">
      <c r="A16" s="6"/>
      <c r="B16" s="32"/>
      <c r="C16" s="48"/>
      <c r="D16" s="49"/>
      <c r="E16" s="42"/>
      <c r="F16" s="43"/>
      <c r="G16" s="53"/>
      <c r="H16" s="54"/>
      <c r="I16" s="54"/>
      <c r="J16" s="54"/>
      <c r="K16" s="54"/>
      <c r="L16" s="54"/>
      <c r="M16" s="55"/>
      <c r="N16" s="58"/>
      <c r="O16" s="59"/>
      <c r="P16" s="60"/>
      <c r="Q16" s="37"/>
      <c r="R16" s="38"/>
      <c r="S16" s="38"/>
      <c r="T16" s="38"/>
      <c r="U16" s="38"/>
      <c r="V16" s="38"/>
      <c r="W16" s="39"/>
      <c r="X16" s="29"/>
    </row>
    <row r="17" spans="1:24" ht="16.5" customHeight="1" x14ac:dyDescent="0.15">
      <c r="A17" s="6"/>
      <c r="B17" s="32"/>
      <c r="C17" s="48"/>
      <c r="D17" s="49"/>
      <c r="E17" s="42"/>
      <c r="F17" s="43"/>
      <c r="G17" s="53"/>
      <c r="H17" s="54"/>
      <c r="I17" s="54"/>
      <c r="J17" s="54"/>
      <c r="K17" s="54"/>
      <c r="L17" s="54"/>
      <c r="M17" s="55"/>
      <c r="N17" s="58"/>
      <c r="O17" s="59"/>
      <c r="P17" s="60"/>
      <c r="Q17" s="37"/>
      <c r="R17" s="38"/>
      <c r="S17" s="38"/>
      <c r="T17" s="38"/>
      <c r="U17" s="38"/>
      <c r="V17" s="38"/>
      <c r="W17" s="39"/>
      <c r="X17" s="29"/>
    </row>
    <row r="18" spans="1:24" ht="16.5" customHeight="1" x14ac:dyDescent="0.15">
      <c r="A18" s="6"/>
      <c r="B18" s="32"/>
      <c r="C18" s="48"/>
      <c r="D18" s="49"/>
      <c r="E18" s="42"/>
      <c r="F18" s="43"/>
      <c r="G18" s="53"/>
      <c r="H18" s="54"/>
      <c r="I18" s="54"/>
      <c r="J18" s="54"/>
      <c r="K18" s="54"/>
      <c r="L18" s="54"/>
      <c r="M18" s="55"/>
      <c r="N18" s="58"/>
      <c r="O18" s="59"/>
      <c r="P18" s="60"/>
      <c r="Q18" s="37"/>
      <c r="R18" s="38"/>
      <c r="S18" s="38"/>
      <c r="T18" s="38"/>
      <c r="U18" s="38"/>
      <c r="V18" s="38"/>
      <c r="W18" s="39"/>
      <c r="X18" s="29"/>
    </row>
    <row r="19" spans="1:24" ht="16.5" customHeight="1" x14ac:dyDescent="0.15">
      <c r="A19" s="6"/>
      <c r="B19" s="32"/>
      <c r="C19" s="14" t="s">
        <v>31</v>
      </c>
      <c r="D19" s="14"/>
      <c r="E19" s="42"/>
      <c r="F19" s="43"/>
      <c r="G19" s="90" t="s">
        <v>31</v>
      </c>
      <c r="H19" s="91"/>
      <c r="I19" s="54"/>
      <c r="J19" s="54"/>
      <c r="K19" s="54"/>
      <c r="L19" s="54"/>
      <c r="M19" s="55"/>
      <c r="N19" s="59"/>
      <c r="O19" s="59"/>
      <c r="P19" s="60"/>
      <c r="Q19" s="90" t="s">
        <v>31</v>
      </c>
      <c r="R19" s="91"/>
      <c r="S19" s="91"/>
      <c r="T19" s="91"/>
      <c r="U19" s="91"/>
      <c r="V19" s="91"/>
      <c r="W19" s="92"/>
      <c r="X19" s="29"/>
    </row>
    <row r="20" spans="1:24" ht="16.5" customHeight="1" x14ac:dyDescent="0.15">
      <c r="A20" s="6"/>
      <c r="B20" s="33"/>
      <c r="C20" s="15" t="s">
        <v>32</v>
      </c>
      <c r="D20" s="16"/>
      <c r="E20" s="44"/>
      <c r="F20" s="45"/>
      <c r="G20" s="64" t="s">
        <v>32</v>
      </c>
      <c r="H20" s="65"/>
      <c r="I20" s="66"/>
      <c r="J20" s="66"/>
      <c r="K20" s="66"/>
      <c r="L20" s="66"/>
      <c r="M20" s="67"/>
      <c r="N20" s="61"/>
      <c r="O20" s="62"/>
      <c r="P20" s="63"/>
      <c r="Q20" s="64" t="s">
        <v>32</v>
      </c>
      <c r="R20" s="65"/>
      <c r="S20" s="68"/>
      <c r="T20" s="68"/>
      <c r="U20" s="68"/>
      <c r="V20" s="68"/>
      <c r="W20" s="69"/>
      <c r="X20" s="19"/>
    </row>
    <row r="21" spans="1:24" s="1" customFormat="1" ht="16.5" customHeight="1" x14ac:dyDescent="0.15">
      <c r="A21" s="17"/>
      <c r="B21" s="70" t="s">
        <v>33</v>
      </c>
      <c r="C21" s="70"/>
      <c r="D21" s="18"/>
      <c r="E21" s="71"/>
      <c r="F21" s="71"/>
      <c r="G21" s="30"/>
      <c r="H21" s="30"/>
      <c r="I21" s="17"/>
      <c r="J21" s="17"/>
      <c r="K21" s="17"/>
      <c r="L21" s="17"/>
      <c r="M21" s="72" t="s">
        <v>34</v>
      </c>
      <c r="N21" s="70"/>
      <c r="O21" s="70"/>
      <c r="P21" s="70"/>
      <c r="Q21" s="70"/>
      <c r="R21" s="70"/>
      <c r="S21" s="73"/>
      <c r="T21" s="74"/>
      <c r="U21" s="74"/>
      <c r="V21" s="74"/>
      <c r="W21" s="74"/>
      <c r="X21" s="19"/>
    </row>
    <row r="22" spans="1:24" s="2" customFormat="1" ht="9" customHeight="1" x14ac:dyDescent="0.15">
      <c r="A22" s="20"/>
      <c r="B22" s="21"/>
      <c r="C22" s="21"/>
      <c r="D22" s="22"/>
      <c r="E22" s="19"/>
      <c r="F22" s="19"/>
      <c r="G22" s="19"/>
      <c r="H22" s="19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19"/>
      <c r="T22" s="19"/>
      <c r="U22" s="19"/>
      <c r="V22" s="19"/>
      <c r="W22" s="19"/>
      <c r="X22" s="19"/>
    </row>
    <row r="23" spans="1:24" s="1" customFormat="1" ht="16.5" customHeight="1" x14ac:dyDescent="0.15">
      <c r="A23" s="17"/>
      <c r="B23" s="23" t="s">
        <v>35</v>
      </c>
      <c r="C23" s="30" t="s">
        <v>36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1"/>
      <c r="S23" s="19"/>
      <c r="T23" s="19"/>
      <c r="U23" s="19"/>
      <c r="V23" s="19"/>
      <c r="W23" s="19"/>
      <c r="X23" s="19"/>
    </row>
    <row r="24" spans="1:24" s="1" customFormat="1" ht="16.5" customHeight="1" x14ac:dyDescent="0.15">
      <c r="A24" s="17"/>
      <c r="B24" s="23"/>
      <c r="C24" s="30" t="s">
        <v>37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9"/>
      <c r="U24" s="19"/>
      <c r="V24" s="19"/>
      <c r="W24" s="19"/>
      <c r="X24" s="19"/>
    </row>
  </sheetData>
  <sheetProtection sheet="1" objects="1" scenarios="1" selectLockedCells="1"/>
  <mergeCells count="106">
    <mergeCell ref="A1:W1"/>
    <mergeCell ref="B2:Q2"/>
    <mergeCell ref="R2:S2"/>
    <mergeCell ref="T2:W2"/>
    <mergeCell ref="C3:D3"/>
    <mergeCell ref="E3:H3"/>
    <mergeCell ref="I3:W3"/>
    <mergeCell ref="C4:D4"/>
    <mergeCell ref="E4:F4"/>
    <mergeCell ref="G4:H4"/>
    <mergeCell ref="I4:J4"/>
    <mergeCell ref="K4:N4"/>
    <mergeCell ref="O4:R4"/>
    <mergeCell ref="S4:W4"/>
    <mergeCell ref="B5:W5"/>
    <mergeCell ref="B6:C6"/>
    <mergeCell ref="E6:F6"/>
    <mergeCell ref="G6:H6"/>
    <mergeCell ref="I6:J6"/>
    <mergeCell ref="K6:M6"/>
    <mergeCell ref="N6:P6"/>
    <mergeCell ref="Q6:R6"/>
    <mergeCell ref="S6:U6"/>
    <mergeCell ref="V6:W6"/>
    <mergeCell ref="B7:C7"/>
    <mergeCell ref="E7:F7"/>
    <mergeCell ref="G7:H7"/>
    <mergeCell ref="I7:J7"/>
    <mergeCell ref="K7:M7"/>
    <mergeCell ref="N7:P7"/>
    <mergeCell ref="Q7:R7"/>
    <mergeCell ref="S7:U7"/>
    <mergeCell ref="V7:W7"/>
    <mergeCell ref="B8:C8"/>
    <mergeCell ref="E8:F8"/>
    <mergeCell ref="G8:H8"/>
    <mergeCell ref="I8:J8"/>
    <mergeCell ref="K8:M8"/>
    <mergeCell ref="N8:P8"/>
    <mergeCell ref="Q8:R8"/>
    <mergeCell ref="S8:U8"/>
    <mergeCell ref="V8:W8"/>
    <mergeCell ref="B9:C9"/>
    <mergeCell ref="E9:F9"/>
    <mergeCell ref="G9:H9"/>
    <mergeCell ref="I9:J9"/>
    <mergeCell ref="K9:M9"/>
    <mergeCell ref="N9:P9"/>
    <mergeCell ref="Q9:R9"/>
    <mergeCell ref="S9:U9"/>
    <mergeCell ref="V9:W9"/>
    <mergeCell ref="B10:C10"/>
    <mergeCell ref="E10:F10"/>
    <mergeCell ref="G10:H10"/>
    <mergeCell ref="I10:J10"/>
    <mergeCell ref="K10:M10"/>
    <mergeCell ref="N10:P10"/>
    <mergeCell ref="Q10:R10"/>
    <mergeCell ref="S10:U10"/>
    <mergeCell ref="V10:W10"/>
    <mergeCell ref="B11:C11"/>
    <mergeCell ref="E11:F11"/>
    <mergeCell ref="G11:H11"/>
    <mergeCell ref="I11:J11"/>
    <mergeCell ref="K11:M11"/>
    <mergeCell ref="N11:P11"/>
    <mergeCell ref="Q11:R11"/>
    <mergeCell ref="S11:U11"/>
    <mergeCell ref="V11:W11"/>
    <mergeCell ref="B12:C12"/>
    <mergeCell ref="E12:F12"/>
    <mergeCell ref="G12:H12"/>
    <mergeCell ref="I12:J12"/>
    <mergeCell ref="K12:M12"/>
    <mergeCell ref="N12:P12"/>
    <mergeCell ref="Q12:R12"/>
    <mergeCell ref="S12:U12"/>
    <mergeCell ref="V12:W12"/>
    <mergeCell ref="B13:P13"/>
    <mergeCell ref="Q13:R13"/>
    <mergeCell ref="S13:U13"/>
    <mergeCell ref="V13:W13"/>
    <mergeCell ref="B14:D14"/>
    <mergeCell ref="K14:L14"/>
    <mergeCell ref="N14:O14"/>
    <mergeCell ref="V14:W14"/>
    <mergeCell ref="G19:H19"/>
    <mergeCell ref="I19:M19"/>
    <mergeCell ref="Q19:R19"/>
    <mergeCell ref="S19:W19"/>
    <mergeCell ref="C24:S24"/>
    <mergeCell ref="B15:B20"/>
    <mergeCell ref="Q15:W18"/>
    <mergeCell ref="E15:F20"/>
    <mergeCell ref="C15:D18"/>
    <mergeCell ref="G15:M18"/>
    <mergeCell ref="N15:P20"/>
    <mergeCell ref="G20:H20"/>
    <mergeCell ref="I20:M20"/>
    <mergeCell ref="Q20:R20"/>
    <mergeCell ref="S20:W20"/>
    <mergeCell ref="B21:C21"/>
    <mergeCell ref="E21:H21"/>
    <mergeCell ref="M21:R21"/>
    <mergeCell ref="S21:W21"/>
    <mergeCell ref="C23:Q23"/>
  </mergeCells>
  <phoneticPr fontId="5" type="noConversion"/>
  <dataValidations count="3">
    <dataValidation type="date" allowBlank="1" showInputMessage="1" showErrorMessage="1" errorTitle="超出输入范围" error="请输入2000年1月1日至2099年12月31日之间的日期。" sqref="T2:W2 D20 I20:M20 S20:W20 X20 D7:D12">
      <formula1>36526</formula1>
      <formula2>73050</formula2>
    </dataValidation>
    <dataValidation type="list" allowBlank="1" showInputMessage="1" showErrorMessage="1" sqref="G4">
      <formula1>"男,女"</formula1>
    </dataValidation>
    <dataValidation type="decimal" operator="lessThanOrEqual" allowBlank="1" showInputMessage="1" showErrorMessage="1" errorTitle="输入有误" error="输入的实报金额应小于或等于应报金额。" sqref="V7:W12">
      <formula1>S7</formula1>
    </dataValidation>
  </dataValidations>
  <pageMargins left="0.74791666666666701" right="0.74791666666666701" top="0.98402777777777795" bottom="0.98402777777777795" header="0.51180555555555596" footer="0.51180555555555596"/>
  <pageSetup paperSize="9" orientation="landscape" r:id="rId1"/>
  <headerFooter alignWithMargins="0"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医药费报销单</vt:lpstr>
      <vt:lpstr>医药费报销单!Print_Area</vt:lpstr>
    </vt:vector>
  </TitlesOfParts>
  <Company>微软（中国）有限公司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1</dc:creator>
  <cp:keywords>1</cp:keywords>
  <cp:lastModifiedBy>JJIT</cp:lastModifiedBy>
  <cp:revision>1</cp:revision>
  <cp:lastPrinted>2006-01-18T03:16:00Z</cp:lastPrinted>
  <dcterms:created xsi:type="dcterms:W3CDTF">2003-03-21T07:08:00Z</dcterms:created>
  <dcterms:modified xsi:type="dcterms:W3CDTF">2022-05-30T08:51:08Z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TC100948512052</vt:lpwstr>
  </property>
  <property fmtid="{D5CDD505-2E9C-101B-9397-08002B2CF9AE}" pid="3" name="KSOProductBuildVer">
    <vt:lpwstr>2052-11.1.0.9912</vt:lpwstr>
  </property>
</Properties>
</file>